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shiharat007\Desktop\算数教科書\３年生\上\"/>
    </mc:Choice>
  </mc:AlternateContent>
  <xr:revisionPtr revIDLastSave="0" documentId="13_ncr:1_{B2C61581-4178-4100-AE5A-F1E4F69532D3}" xr6:coauthVersionLast="47" xr6:coauthVersionMax="47" xr10:uidLastSave="{00000000-0000-0000-0000-000000000000}"/>
  <bookViews>
    <workbookView xWindow="-120" yWindow="-120" windowWidth="20730" windowHeight="11040" xr2:uid="{FCEA6E17-D7C7-4251-9FFF-07103C257DF8}"/>
  </bookViews>
  <sheets>
    <sheet name="１２２ページ△１_x0009__x0009__x0009_" sheetId="1" r:id="rId1"/>
    <sheet name="１２３ページ△２_x0009__x0009__x0009_" sheetId="2" r:id="rId2"/>
    <sheet name="１３５ページ△ヌ_x0009__x0009__x0009_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1" l="1"/>
  <c r="F7" i="1"/>
  <c r="F5" i="1"/>
  <c r="F3" i="1"/>
  <c r="F9" i="3"/>
  <c r="F7" i="3"/>
  <c r="F5" i="3"/>
  <c r="F3" i="3"/>
  <c r="H9" i="3"/>
  <c r="H7" i="3"/>
  <c r="H5" i="3"/>
  <c r="H3" i="3"/>
  <c r="F9" i="2"/>
  <c r="F7" i="2"/>
  <c r="F5" i="2"/>
  <c r="F3" i="2"/>
  <c r="H9" i="2"/>
  <c r="H7" i="2"/>
  <c r="H5" i="2"/>
  <c r="H3" i="2"/>
  <c r="H9" i="1"/>
  <c r="H7" i="1"/>
  <c r="H5" i="1"/>
  <c r="H3" i="1"/>
</calcChain>
</file>

<file path=xl/sharedStrings.xml><?xml version="1.0" encoding="utf-8"?>
<sst xmlns="http://schemas.openxmlformats.org/spreadsheetml/2006/main" count="42" uniqueCount="21">
  <si>
    <t>=</t>
    <phoneticPr fontId="1"/>
  </si>
  <si>
    <t xml:space="preserve">① </t>
    <phoneticPr fontId="1"/>
  </si>
  <si>
    <t>②</t>
    <phoneticPr fontId="1"/>
  </si>
  <si>
    <t>③</t>
    <phoneticPr fontId="1"/>
  </si>
  <si>
    <t>④</t>
    <phoneticPr fontId="1"/>
  </si>
  <si>
    <t>割り算</t>
    <rPh sb="0" eb="1">
      <t>ワ</t>
    </rPh>
    <rPh sb="2" eb="3">
      <t>ザン</t>
    </rPh>
    <phoneticPr fontId="1"/>
  </si>
  <si>
    <t>１２２ページ△１</t>
    <phoneticPr fontId="1"/>
  </si>
  <si>
    <t>１２３ページ△２</t>
    <phoneticPr fontId="1"/>
  </si>
  <si>
    <t>１３５ページ△ヌ</t>
    <phoneticPr fontId="1"/>
  </si>
  <si>
    <t>４０÷２</t>
    <phoneticPr fontId="1"/>
  </si>
  <si>
    <t>８０÷４</t>
    <phoneticPr fontId="1"/>
  </si>
  <si>
    <t>９０÷３</t>
    <phoneticPr fontId="1"/>
  </si>
  <si>
    <t>７０÷７</t>
    <phoneticPr fontId="1"/>
  </si>
  <si>
    <t>９６÷３</t>
    <phoneticPr fontId="1"/>
  </si>
  <si>
    <t>８８÷４</t>
    <phoneticPr fontId="1"/>
  </si>
  <si>
    <t>６４÷２</t>
    <phoneticPr fontId="1"/>
  </si>
  <si>
    <t>７７÷７</t>
    <phoneticPr fontId="1"/>
  </si>
  <si>
    <t>８４÷２</t>
    <phoneticPr fontId="1"/>
  </si>
  <si>
    <t>６６÷３</t>
    <phoneticPr fontId="1"/>
  </si>
  <si>
    <t>４６÷２</t>
    <phoneticPr fontId="1"/>
  </si>
  <si>
    <t>５５÷５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</si>
</sst>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b/>
      <sz val="48"/>
      <color theme="1"/>
      <name val="游ゴシック"/>
      <family val="3"/>
      <charset val="128"/>
      <scheme val="minor"/>
    </font>
    <font>
      <sz val="48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176" fontId="0" fillId="2" borderId="0" xfId="0" applyNumberFormat="1" applyFill="1">
      <alignment vertical="center"/>
    </xf>
    <xf numFmtId="0" fontId="0" fillId="2" borderId="0" xfId="0" applyFill="1">
      <alignment vertical="center"/>
    </xf>
    <xf numFmtId="176" fontId="3" fillId="3" borderId="3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 applyProtection="1">
      <alignment horizontal="center" vertical="center"/>
      <protection locked="0"/>
    </xf>
    <xf numFmtId="176" fontId="0" fillId="2" borderId="0" xfId="0" applyNumberFormat="1" applyFill="1" applyProtection="1">
      <alignment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0" fillId="2" borderId="0" xfId="0" applyNumberFormat="1" applyFill="1">
      <alignment vertical="center"/>
    </xf>
    <xf numFmtId="49" fontId="0" fillId="0" borderId="0" xfId="0" applyNumberFormat="1">
      <alignment vertical="center"/>
    </xf>
    <xf numFmtId="176" fontId="3" fillId="3" borderId="2" xfId="0" applyNumberFormat="1" applyFont="1" applyFill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hidden="1"/>
    </xf>
    <xf numFmtId="0" fontId="0" fillId="2" borderId="0" xfId="0" applyFill="1" applyProtection="1">
      <alignment vertical="center"/>
      <protection hidden="1"/>
    </xf>
  </cellXfs>
  <cellStyles count="1">
    <cellStyle name="標準" xfId="0" builtinId="0"/>
  </cellStyles>
  <dxfs count="24"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67DB1-717C-4F9A-9A55-C7B9E964AA36}">
  <dimension ref="A1:I39"/>
  <sheetViews>
    <sheetView tabSelected="1"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5</v>
      </c>
      <c r="B1" s="10"/>
      <c r="C1" s="11" t="s">
        <v>6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9</v>
      </c>
      <c r="C3" s="3" t="s">
        <v>0</v>
      </c>
      <c r="D3" s="4"/>
      <c r="E3" s="2"/>
      <c r="F3" s="12" t="str">
        <f>IF(D3="","",IF(D3=H3,"〇","X"))</f>
        <v/>
      </c>
      <c r="H3" s="2">
        <f>40/2</f>
        <v>20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10</v>
      </c>
      <c r="C5" s="3" t="s">
        <v>0</v>
      </c>
      <c r="D5" s="4"/>
      <c r="E5" s="2"/>
      <c r="F5" s="12" t="str">
        <f>IF(D5="","",IF(D5=H5,"〇","X"))</f>
        <v/>
      </c>
      <c r="H5" s="2">
        <f>80/4</f>
        <v>20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11</v>
      </c>
      <c r="C7" s="3" t="s">
        <v>0</v>
      </c>
      <c r="D7" s="4"/>
      <c r="E7" s="2"/>
      <c r="F7" s="12" t="str">
        <f>IF(D7="","",IF(D7=H7,"〇","X"))</f>
        <v/>
      </c>
      <c r="H7" s="2">
        <f>90/3</f>
        <v>30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12</v>
      </c>
      <c r="C9" s="3" t="s">
        <v>0</v>
      </c>
      <c r="D9" s="4"/>
      <c r="E9" s="2"/>
      <c r="F9" s="12" t="str">
        <f>IF(D9="","",IF(D9=H9,"〇","X"))</f>
        <v/>
      </c>
      <c r="H9" s="2">
        <f>70/7</f>
        <v>10</v>
      </c>
    </row>
    <row r="10" spans="1:8" x14ac:dyDescent="0.4">
      <c r="A10" s="2"/>
      <c r="B10" s="7"/>
      <c r="C10" s="2"/>
      <c r="D10" s="5"/>
      <c r="E10" s="2"/>
    </row>
    <row r="11" spans="1:8" ht="56.25" customHeight="1" x14ac:dyDescent="0.4">
      <c r="A11" s="2"/>
      <c r="B11" s="7"/>
      <c r="C11" s="2"/>
      <c r="D11" s="5"/>
      <c r="E11" s="2"/>
    </row>
    <row r="12" spans="1:8" x14ac:dyDescent="0.4">
      <c r="A12" s="2"/>
      <c r="B12" s="7"/>
      <c r="C12" s="2"/>
      <c r="D12" s="5"/>
      <c r="E12" s="2"/>
    </row>
    <row r="13" spans="1:8" ht="56.25" customHeight="1" x14ac:dyDescent="0.4">
      <c r="A13" s="2"/>
      <c r="B13" s="7"/>
      <c r="C13" s="2"/>
      <c r="D13" s="5"/>
      <c r="E13" s="2"/>
    </row>
    <row r="14" spans="1:8" x14ac:dyDescent="0.4">
      <c r="A14" s="2"/>
      <c r="B14" s="7"/>
      <c r="C14" s="2"/>
      <c r="D14" s="5"/>
      <c r="E14" s="2"/>
    </row>
    <row r="15" spans="1:8" ht="56.25" customHeight="1" x14ac:dyDescent="0.4">
      <c r="A15" s="2"/>
      <c r="B15" s="7"/>
      <c r="C15" s="2"/>
      <c r="D15" s="5"/>
      <c r="E15" s="2"/>
    </row>
    <row r="16" spans="1:8" x14ac:dyDescent="0.4">
      <c r="A16" s="2"/>
      <c r="B16" s="7"/>
      <c r="C16" s="2"/>
      <c r="D16" s="5"/>
      <c r="E16" s="2"/>
    </row>
    <row r="17" spans="1:5" ht="56.25" customHeight="1" x14ac:dyDescent="0.4">
      <c r="A17" s="2"/>
      <c r="B17" s="7"/>
      <c r="C17" s="2"/>
      <c r="D17" s="5"/>
      <c r="E17" s="2"/>
    </row>
    <row r="18" spans="1:5" x14ac:dyDescent="0.4">
      <c r="A18" s="2"/>
      <c r="B18" s="7"/>
      <c r="C18" s="2"/>
      <c r="D18" s="5"/>
      <c r="E18" s="2"/>
    </row>
    <row r="19" spans="1:5" ht="56.25" customHeight="1" x14ac:dyDescent="0.4">
      <c r="A19" s="2"/>
      <c r="B19" s="7"/>
      <c r="C19" s="2"/>
      <c r="D19" s="5"/>
      <c r="E19" s="2"/>
    </row>
    <row r="20" spans="1:5" x14ac:dyDescent="0.4">
      <c r="A20" s="2"/>
      <c r="B20" s="7"/>
      <c r="C20" s="2"/>
      <c r="D20" s="5"/>
      <c r="E20" s="2"/>
    </row>
    <row r="21" spans="1:5" ht="56.25" customHeight="1" x14ac:dyDescent="0.4">
      <c r="A21" s="2"/>
      <c r="B21" s="7"/>
      <c r="C21" s="2"/>
      <c r="D21" s="5"/>
      <c r="E21" s="2"/>
    </row>
    <row r="22" spans="1:5" x14ac:dyDescent="0.4">
      <c r="A22" s="2"/>
      <c r="B22" s="7"/>
      <c r="C22" s="2"/>
      <c r="D22" s="5"/>
      <c r="E22" s="2"/>
    </row>
    <row r="23" spans="1:5" ht="56.25" customHeight="1" x14ac:dyDescent="0.4">
      <c r="A23" s="2"/>
      <c r="B23" s="7"/>
      <c r="C23" s="2"/>
      <c r="D23" s="5"/>
      <c r="E23" s="2"/>
    </row>
    <row r="24" spans="1:5" x14ac:dyDescent="0.4">
      <c r="A24" s="2"/>
      <c r="B24" s="7"/>
      <c r="C24" s="2"/>
      <c r="D24" s="5"/>
      <c r="E24" s="2"/>
    </row>
    <row r="25" spans="1:5" ht="56.25" customHeight="1" x14ac:dyDescent="0.4">
      <c r="A25" s="2"/>
      <c r="B25" s="7"/>
      <c r="C25" s="2"/>
      <c r="D25" s="5"/>
      <c r="E25" s="2"/>
    </row>
    <row r="26" spans="1:5" x14ac:dyDescent="0.4">
      <c r="A26" s="2"/>
      <c r="B26" s="7"/>
      <c r="C26" s="2"/>
      <c r="D26" s="5"/>
      <c r="E26" s="2"/>
    </row>
    <row r="27" spans="1:5" ht="56.25" customHeight="1" x14ac:dyDescent="0.4">
      <c r="A27" s="2"/>
      <c r="B27" s="7"/>
      <c r="C27" s="2"/>
      <c r="D27" s="5"/>
      <c r="E27" s="2"/>
    </row>
    <row r="28" spans="1:5" x14ac:dyDescent="0.4">
      <c r="A28" s="2"/>
      <c r="B28" s="7"/>
      <c r="C28" s="2"/>
      <c r="D28" s="5"/>
      <c r="E28" s="2"/>
    </row>
    <row r="29" spans="1:5" ht="56.25" customHeight="1" x14ac:dyDescent="0.4">
      <c r="A29" s="7"/>
      <c r="B29" s="1"/>
      <c r="C29" s="1"/>
      <c r="D29" s="1"/>
      <c r="E29" s="1"/>
    </row>
    <row r="30" spans="1:5" x14ac:dyDescent="0.4">
      <c r="A30" s="7"/>
      <c r="B30" s="1"/>
      <c r="C30" s="1"/>
      <c r="D30" s="1"/>
      <c r="E30" s="1"/>
    </row>
    <row r="31" spans="1:5" ht="56.25" customHeight="1" x14ac:dyDescent="0.4">
      <c r="A31" s="7"/>
      <c r="B31" s="1"/>
      <c r="C31" s="1"/>
      <c r="D31" s="1"/>
      <c r="E31" s="1"/>
    </row>
    <row r="32" spans="1:5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23" priority="17">
      <formula>F3="X"</formula>
    </cfRule>
    <cfRule type="expression" dxfId="22" priority="18">
      <formula>F3="〇"</formula>
    </cfRule>
  </conditionalFormatting>
  <conditionalFormatting sqref="F7">
    <cfRule type="expression" dxfId="21" priority="13">
      <formula>$F$7="X"</formula>
    </cfRule>
    <cfRule type="expression" dxfId="20" priority="14">
      <formula>$F$7="〇"</formula>
    </cfRule>
  </conditionalFormatting>
  <conditionalFormatting sqref="F5">
    <cfRule type="expression" dxfId="19" priority="15">
      <formula>$F$5="X"</formula>
    </cfRule>
    <cfRule type="expression" dxfId="18" priority="16">
      <formula>$F$5="〇"</formula>
    </cfRule>
  </conditionalFormatting>
  <conditionalFormatting sqref="F9">
    <cfRule type="expression" dxfId="17" priority="11">
      <formula>$F$9="X"</formula>
    </cfRule>
    <cfRule type="expression" dxfId="16" priority="12">
      <formula>$F$9="〇"</formula>
    </cfRule>
  </conditionalFormatting>
  <dataValidations count="1">
    <dataValidation type="whole" allowBlank="1" showInputMessage="1" showErrorMessage="1" sqref="C33:C1048576 D2:D28" xr:uid="{477E5830-2A8A-4358-95A2-5DA64904C174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86EC2-8986-495B-98E7-35828495CEC6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5</v>
      </c>
      <c r="B1" s="10"/>
      <c r="C1" s="11" t="s">
        <v>7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13</v>
      </c>
      <c r="C3" s="3" t="s">
        <v>0</v>
      </c>
      <c r="D3" s="4"/>
      <c r="E3" s="2"/>
      <c r="F3" s="12" t="str">
        <f>IF(D3="","",IF(D3=H3,"〇","X"))</f>
        <v/>
      </c>
      <c r="H3" s="2">
        <f>96/3</f>
        <v>32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14</v>
      </c>
      <c r="C5" s="3" t="s">
        <v>0</v>
      </c>
      <c r="D5" s="4"/>
      <c r="E5" s="2"/>
      <c r="F5" s="12" t="str">
        <f>IF(D5="","",IF(D5=H5,"〇","X"))</f>
        <v/>
      </c>
      <c r="H5" s="2">
        <f>88/4</f>
        <v>22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15</v>
      </c>
      <c r="C7" s="3" t="s">
        <v>0</v>
      </c>
      <c r="D7" s="4"/>
      <c r="E7" s="2"/>
      <c r="F7" s="12" t="str">
        <f>IF(D7="","",IF(D7=H7,"〇","X"))</f>
        <v/>
      </c>
      <c r="H7" s="2">
        <f>64/2</f>
        <v>32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16</v>
      </c>
      <c r="C9" s="3" t="s">
        <v>0</v>
      </c>
      <c r="D9" s="4"/>
      <c r="E9" s="2"/>
      <c r="F9" s="12" t="str">
        <f>IF(D9="","",IF(D9=H9,"〇","X"))</f>
        <v/>
      </c>
      <c r="H9" s="2">
        <f>77/7</f>
        <v>11</v>
      </c>
    </row>
    <row r="10" spans="1:8" x14ac:dyDescent="0.4">
      <c r="A10" s="2"/>
      <c r="B10" s="7"/>
      <c r="C10" s="2"/>
      <c r="D10" s="5"/>
      <c r="E10" s="2"/>
    </row>
    <row r="11" spans="1:8" ht="56.25" customHeight="1" x14ac:dyDescent="0.4">
      <c r="A11" s="2"/>
      <c r="B11" s="7"/>
      <c r="C11" s="2"/>
      <c r="D11" s="5"/>
      <c r="E11" s="2"/>
    </row>
    <row r="12" spans="1:8" x14ac:dyDescent="0.4">
      <c r="A12" s="2"/>
      <c r="B12" s="7"/>
      <c r="C12" s="2"/>
      <c r="D12" s="5"/>
      <c r="E12" s="2"/>
    </row>
    <row r="13" spans="1:8" ht="56.25" customHeight="1" x14ac:dyDescent="0.4">
      <c r="A13" s="2"/>
      <c r="B13" s="7"/>
      <c r="C13" s="2"/>
      <c r="D13" s="5"/>
      <c r="E13" s="2"/>
    </row>
    <row r="14" spans="1:8" x14ac:dyDescent="0.4">
      <c r="A14" s="2"/>
      <c r="B14" s="7"/>
      <c r="C14" s="2"/>
      <c r="D14" s="5"/>
      <c r="E14" s="2"/>
    </row>
    <row r="15" spans="1:8" ht="56.25" customHeight="1" x14ac:dyDescent="0.4">
      <c r="A15" s="2"/>
      <c r="B15" s="7"/>
      <c r="C15" s="2"/>
      <c r="D15" s="5"/>
      <c r="E15" s="2"/>
    </row>
    <row r="16" spans="1:8" x14ac:dyDescent="0.4">
      <c r="A16" s="2"/>
      <c r="B16" s="7"/>
      <c r="C16" s="2"/>
      <c r="D16" s="5"/>
      <c r="E16" s="2"/>
    </row>
    <row r="17" spans="1:6" ht="56.25" customHeight="1" x14ac:dyDescent="0.4">
      <c r="A17" s="2"/>
      <c r="B17" s="7"/>
      <c r="C17" s="2"/>
      <c r="D17" s="5"/>
      <c r="E17" s="2"/>
    </row>
    <row r="18" spans="1:6" x14ac:dyDescent="0.4">
      <c r="A18" s="2"/>
      <c r="B18" s="7"/>
      <c r="C18" s="2"/>
      <c r="D18" s="5"/>
      <c r="E18" s="2"/>
    </row>
    <row r="19" spans="1:6" ht="56.25" customHeight="1" x14ac:dyDescent="0.4">
      <c r="A19" s="2"/>
      <c r="B19" s="7"/>
      <c r="C19" s="2"/>
      <c r="D19" s="5"/>
      <c r="E19" s="2"/>
    </row>
    <row r="20" spans="1:6" x14ac:dyDescent="0.4">
      <c r="A20" s="7"/>
      <c r="B20" s="2"/>
      <c r="C20" s="5"/>
      <c r="E20" s="2"/>
    </row>
    <row r="21" spans="1:6" ht="56.25" customHeight="1" x14ac:dyDescent="0.4">
      <c r="A21" s="7"/>
      <c r="B21" s="1"/>
      <c r="C21" s="1"/>
      <c r="D21" s="1"/>
      <c r="E21" s="1"/>
    </row>
    <row r="22" spans="1:6" x14ac:dyDescent="0.4">
      <c r="A22" s="7"/>
      <c r="B22" s="1"/>
      <c r="C22" s="1"/>
      <c r="D22" s="1"/>
      <c r="E22" s="1"/>
      <c r="F22" s="1"/>
    </row>
    <row r="23" spans="1:6" ht="56.25" customHeight="1" x14ac:dyDescent="0.4">
      <c r="A23" s="7"/>
      <c r="B23" s="1"/>
      <c r="C23" s="1"/>
      <c r="D23" s="1"/>
      <c r="E23" s="1"/>
    </row>
    <row r="24" spans="1:6" x14ac:dyDescent="0.4">
      <c r="A24" s="7"/>
      <c r="B24" s="1"/>
      <c r="C24" s="1"/>
      <c r="D24" s="1"/>
      <c r="E24" s="1"/>
      <c r="F24" s="1"/>
    </row>
    <row r="25" spans="1:6" ht="56.25" customHeight="1" x14ac:dyDescent="0.4">
      <c r="A25" s="7"/>
      <c r="B25" s="1"/>
      <c r="C25" s="1"/>
      <c r="D25" s="1"/>
      <c r="E25" s="1"/>
    </row>
    <row r="26" spans="1:6" x14ac:dyDescent="0.4">
      <c r="A26" s="7"/>
      <c r="B26" s="1"/>
      <c r="C26" s="1"/>
      <c r="D26" s="1"/>
      <c r="E26" s="1"/>
    </row>
    <row r="27" spans="1:6" ht="56.25" customHeight="1" x14ac:dyDescent="0.4">
      <c r="A27" s="7"/>
      <c r="B27" s="1"/>
      <c r="C27" s="1"/>
      <c r="D27" s="1"/>
      <c r="E27" s="1"/>
    </row>
    <row r="28" spans="1:6" x14ac:dyDescent="0.4">
      <c r="A28" s="7"/>
      <c r="B28" s="1"/>
      <c r="C28" s="1"/>
      <c r="D28" s="1"/>
      <c r="E28" s="1"/>
    </row>
    <row r="29" spans="1:6" ht="56.25" customHeight="1" x14ac:dyDescent="0.4">
      <c r="A29" s="7"/>
      <c r="B29" s="1"/>
      <c r="C29" s="1"/>
      <c r="D29" s="1"/>
      <c r="E29" s="1"/>
    </row>
    <row r="30" spans="1:6" x14ac:dyDescent="0.4">
      <c r="A30" s="7"/>
      <c r="B30" s="1"/>
      <c r="C30" s="1"/>
      <c r="D30" s="1"/>
      <c r="E30" s="1"/>
    </row>
    <row r="31" spans="1:6" ht="56.25" customHeight="1" x14ac:dyDescent="0.4">
      <c r="A31" s="7"/>
      <c r="B31" s="1"/>
      <c r="C31" s="1"/>
      <c r="D31" s="1"/>
      <c r="E31" s="1"/>
    </row>
    <row r="32" spans="1:6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15" priority="17">
      <formula>F3="X"</formula>
    </cfRule>
    <cfRule type="expression" dxfId="14" priority="18">
      <formula>F3="〇"</formula>
    </cfRule>
  </conditionalFormatting>
  <conditionalFormatting sqref="F7">
    <cfRule type="expression" dxfId="13" priority="13">
      <formula>$F$7="X"</formula>
    </cfRule>
    <cfRule type="expression" dxfId="12" priority="14">
      <formula>$F$7="〇"</formula>
    </cfRule>
  </conditionalFormatting>
  <conditionalFormatting sqref="F5">
    <cfRule type="expression" dxfId="11" priority="15">
      <formula>$F$5="X"</formula>
    </cfRule>
    <cfRule type="expression" dxfId="10" priority="16">
      <formula>$F$5="〇"</formula>
    </cfRule>
  </conditionalFormatting>
  <conditionalFormatting sqref="F9">
    <cfRule type="expression" dxfId="9" priority="11">
      <formula>$F$9="X"</formula>
    </cfRule>
    <cfRule type="expression" dxfId="8" priority="12">
      <formula>$F$9="〇"</formula>
    </cfRule>
  </conditionalFormatting>
  <dataValidations count="1">
    <dataValidation type="whole" allowBlank="1" showInputMessage="1" showErrorMessage="1" sqref="C33:C1048576 C20 D2:D19" xr:uid="{59C01566-0D90-4D56-96E3-528D371EBFDC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2653F-9BCB-47E8-A4A2-A63DFA7283B3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9" style="2" hidden="1" customWidth="1"/>
    <col min="9" max="9" width="9" style="2"/>
  </cols>
  <sheetData>
    <row r="1" spans="1:8" ht="56.25" customHeight="1" x14ac:dyDescent="0.4">
      <c r="A1" s="10" t="s">
        <v>5</v>
      </c>
      <c r="B1" s="10"/>
      <c r="C1" s="11" t="s">
        <v>8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17</v>
      </c>
      <c r="C3" s="3" t="s">
        <v>0</v>
      </c>
      <c r="D3" s="4"/>
      <c r="E3" s="2"/>
      <c r="F3" s="12" t="str">
        <f>IF(D3="","",IF(D3=H3,"〇","X"))</f>
        <v/>
      </c>
      <c r="H3" s="2">
        <f>84/2</f>
        <v>42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18</v>
      </c>
      <c r="C5" s="3" t="s">
        <v>0</v>
      </c>
      <c r="D5" s="4"/>
      <c r="E5" s="2"/>
      <c r="F5" s="12" t="str">
        <f>IF(D5="","",IF(D5=H5,"〇","X"))</f>
        <v/>
      </c>
      <c r="H5" s="2">
        <f>66/3</f>
        <v>22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19</v>
      </c>
      <c r="C7" s="3" t="s">
        <v>0</v>
      </c>
      <c r="D7" s="4"/>
      <c r="E7" s="2"/>
      <c r="F7" s="12" t="str">
        <f>IF(D7="","",IF(D7=H7,"〇","X"))</f>
        <v/>
      </c>
      <c r="H7" s="2">
        <f>46/2</f>
        <v>23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20</v>
      </c>
      <c r="C9" s="3" t="s">
        <v>0</v>
      </c>
      <c r="D9" s="4"/>
      <c r="E9" s="2"/>
      <c r="F9" s="12" t="str">
        <f>IF(D9="","",IF(D9=H9,"〇","X"))</f>
        <v/>
      </c>
      <c r="H9" s="2">
        <f>55/5</f>
        <v>11</v>
      </c>
    </row>
    <row r="10" spans="1:8" x14ac:dyDescent="0.4">
      <c r="A10" s="2"/>
      <c r="B10" s="7"/>
      <c r="C10" s="2"/>
      <c r="D10" s="5"/>
      <c r="E10" s="2"/>
    </row>
    <row r="11" spans="1:8" ht="56.25" customHeight="1" x14ac:dyDescent="0.4">
      <c r="A11" s="2"/>
      <c r="B11" s="7"/>
      <c r="C11" s="2"/>
      <c r="D11" s="5"/>
      <c r="E11" s="2"/>
    </row>
    <row r="12" spans="1:8" x14ac:dyDescent="0.4">
      <c r="A12" s="2"/>
      <c r="B12" s="7"/>
      <c r="C12" s="2"/>
      <c r="D12" s="5"/>
      <c r="E12" s="2"/>
    </row>
    <row r="13" spans="1:8" ht="56.25" customHeight="1" x14ac:dyDescent="0.4">
      <c r="A13" s="2"/>
      <c r="B13" s="7"/>
      <c r="C13" s="2"/>
      <c r="D13" s="5"/>
      <c r="E13" s="2"/>
    </row>
    <row r="14" spans="1:8" x14ac:dyDescent="0.4">
      <c r="A14" s="2"/>
      <c r="B14" s="7"/>
      <c r="C14" s="2"/>
      <c r="D14" s="5"/>
      <c r="E14" s="2"/>
    </row>
    <row r="15" spans="1:8" ht="56.25" customHeight="1" x14ac:dyDescent="0.4">
      <c r="A15" s="2"/>
      <c r="B15" s="7"/>
      <c r="C15" s="2"/>
      <c r="D15" s="5"/>
      <c r="E15" s="2"/>
    </row>
    <row r="16" spans="1:8" x14ac:dyDescent="0.4">
      <c r="A16" s="2"/>
      <c r="B16" s="7"/>
      <c r="C16" s="2"/>
      <c r="D16" s="5"/>
      <c r="E16" s="2"/>
    </row>
    <row r="17" spans="1:6" ht="56.25" customHeight="1" x14ac:dyDescent="0.4">
      <c r="A17" s="2"/>
      <c r="B17" s="7"/>
      <c r="C17" s="2"/>
      <c r="D17" s="5"/>
      <c r="E17" s="2"/>
    </row>
    <row r="18" spans="1:6" x14ac:dyDescent="0.4">
      <c r="A18" s="2"/>
      <c r="B18" s="7"/>
      <c r="C18" s="2"/>
      <c r="D18" s="5"/>
      <c r="E18" s="2"/>
    </row>
    <row r="19" spans="1:6" ht="56.25" customHeight="1" x14ac:dyDescent="0.4">
      <c r="A19" s="2"/>
      <c r="B19" s="7"/>
      <c r="C19" s="2"/>
      <c r="D19" s="5"/>
      <c r="E19" s="2"/>
    </row>
    <row r="20" spans="1:6" x14ac:dyDescent="0.4">
      <c r="A20" s="2"/>
      <c r="B20" s="7"/>
      <c r="C20" s="2"/>
      <c r="D20" s="5"/>
      <c r="E20" s="2"/>
    </row>
    <row r="21" spans="1:6" ht="56.25" customHeight="1" x14ac:dyDescent="0.4">
      <c r="A21" s="7"/>
      <c r="B21" s="1"/>
      <c r="C21" s="1"/>
      <c r="D21" s="1"/>
      <c r="E21" s="1"/>
    </row>
    <row r="22" spans="1:6" x14ac:dyDescent="0.4">
      <c r="A22" s="7"/>
      <c r="B22" s="1"/>
      <c r="C22" s="1"/>
      <c r="D22" s="1"/>
      <c r="E22" s="1"/>
      <c r="F22" s="1"/>
    </row>
    <row r="23" spans="1:6" ht="56.25" customHeight="1" x14ac:dyDescent="0.4">
      <c r="A23" s="7"/>
      <c r="B23" s="1"/>
      <c r="C23" s="1"/>
      <c r="D23" s="1"/>
      <c r="E23" s="1"/>
    </row>
    <row r="24" spans="1:6" x14ac:dyDescent="0.4">
      <c r="A24" s="7"/>
      <c r="B24" s="1"/>
      <c r="C24" s="1"/>
      <c r="D24" s="1"/>
      <c r="E24" s="1"/>
      <c r="F24" s="1"/>
    </row>
    <row r="25" spans="1:6" ht="56.25" customHeight="1" x14ac:dyDescent="0.4">
      <c r="A25" s="7"/>
      <c r="B25" s="1"/>
      <c r="C25" s="1"/>
      <c r="D25" s="1"/>
      <c r="E25" s="1"/>
    </row>
    <row r="26" spans="1:6" x14ac:dyDescent="0.4">
      <c r="A26" s="7"/>
      <c r="B26" s="1"/>
      <c r="C26" s="1"/>
      <c r="D26" s="1"/>
      <c r="E26" s="1"/>
    </row>
    <row r="27" spans="1:6" ht="56.25" customHeight="1" x14ac:dyDescent="0.4">
      <c r="A27" s="7"/>
      <c r="B27" s="1"/>
      <c r="C27" s="1"/>
      <c r="D27" s="1"/>
      <c r="E27" s="1"/>
    </row>
    <row r="28" spans="1:6" x14ac:dyDescent="0.4">
      <c r="A28" s="7"/>
      <c r="B28" s="1"/>
      <c r="C28" s="1"/>
      <c r="D28" s="1"/>
      <c r="E28" s="1"/>
    </row>
    <row r="29" spans="1:6" ht="56.25" customHeight="1" x14ac:dyDescent="0.4">
      <c r="A29" s="7"/>
      <c r="B29" s="1"/>
      <c r="C29" s="1"/>
      <c r="D29" s="1"/>
      <c r="E29" s="1"/>
    </row>
    <row r="30" spans="1:6" x14ac:dyDescent="0.4">
      <c r="A30" s="7"/>
      <c r="B30" s="1"/>
      <c r="C30" s="1"/>
      <c r="D30" s="1"/>
      <c r="E30" s="1"/>
    </row>
    <row r="31" spans="1:6" ht="56.25" customHeight="1" x14ac:dyDescent="0.4">
      <c r="A31" s="7"/>
      <c r="B31" s="1"/>
      <c r="C31" s="1"/>
      <c r="D31" s="1"/>
      <c r="E31" s="1"/>
    </row>
    <row r="32" spans="1:6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7" priority="17">
      <formula>F3="X"</formula>
    </cfRule>
    <cfRule type="expression" dxfId="6" priority="18">
      <formula>F3="〇"</formula>
    </cfRule>
  </conditionalFormatting>
  <conditionalFormatting sqref="F7">
    <cfRule type="expression" dxfId="5" priority="13">
      <formula>$F$7="X"</formula>
    </cfRule>
    <cfRule type="expression" dxfId="4" priority="14">
      <formula>$F$7="〇"</formula>
    </cfRule>
  </conditionalFormatting>
  <conditionalFormatting sqref="F5">
    <cfRule type="expression" dxfId="3" priority="15">
      <formula>$F$5="X"</formula>
    </cfRule>
    <cfRule type="expression" dxfId="2" priority="16">
      <formula>$F$5="〇"</formula>
    </cfRule>
  </conditionalFormatting>
  <conditionalFormatting sqref="F9">
    <cfRule type="expression" dxfId="1" priority="11">
      <formula>$F$9="X"</formula>
    </cfRule>
    <cfRule type="expression" dxfId="0" priority="12">
      <formula>$F$9="〇"</formula>
    </cfRule>
  </conditionalFormatting>
  <dataValidations count="1">
    <dataValidation type="whole" allowBlank="1" showInputMessage="1" showErrorMessage="1" sqref="C33:C1048576 D2:D20" xr:uid="{12873F9C-0926-4ACB-9219-8AD8E2DF9AFD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１２２ページ△１			</vt:lpstr>
      <vt:lpstr>１２３ページ△２			</vt:lpstr>
      <vt:lpstr>１３５ページ△ヌ			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吉原　吏輝</dc:creator>
  <cp:lastModifiedBy>吉原　吏輝</cp:lastModifiedBy>
  <dcterms:created xsi:type="dcterms:W3CDTF">2026-07-31T00:05:06Z</dcterms:created>
  <dcterms:modified xsi:type="dcterms:W3CDTF">2026-09-15T04:29:36Z</dcterms:modified>
</cp:coreProperties>
</file>