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１年生\"/>
    </mc:Choice>
  </mc:AlternateContent>
  <xr:revisionPtr revIDLastSave="0" documentId="13_ncr:1_{AA471038-DCAC-41AE-9A49-E65F942E0BAD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８ページ△６" sheetId="1" r:id="rId1"/>
    <sheet name="１２ページ△２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13" i="1"/>
  <c r="F15" i="1"/>
  <c r="F17" i="1"/>
  <c r="F19" i="1"/>
  <c r="F9" i="1"/>
  <c r="F7" i="1"/>
  <c r="F5" i="1"/>
  <c r="F3" i="1"/>
  <c r="H19" i="1"/>
  <c r="H17" i="1"/>
  <c r="H15" i="1"/>
  <c r="H13" i="1"/>
  <c r="H11" i="1"/>
  <c r="H9" i="1"/>
  <c r="H7" i="1"/>
  <c r="H5" i="1"/>
  <c r="H3" i="1"/>
  <c r="H19" i="2"/>
  <c r="H17" i="2"/>
  <c r="H15" i="2"/>
  <c r="H13" i="2"/>
  <c r="H11" i="2"/>
  <c r="H9" i="2"/>
  <c r="H7" i="2"/>
  <c r="H5" i="2"/>
  <c r="H3" i="2"/>
  <c r="F19" i="2"/>
  <c r="F17" i="2"/>
  <c r="F15" i="2"/>
  <c r="F13" i="2"/>
  <c r="F11" i="2"/>
  <c r="F9" i="2"/>
  <c r="F7" i="2"/>
  <c r="F5" i="2"/>
  <c r="F3" i="2"/>
</calcChain>
</file>

<file path=xl/sharedStrings.xml><?xml version="1.0" encoding="utf-8"?>
<sst xmlns="http://schemas.openxmlformats.org/spreadsheetml/2006/main" count="58" uniqueCount="31">
  <si>
    <t>=</t>
    <phoneticPr fontId="1"/>
  </si>
  <si>
    <t>たしざん</t>
    <phoneticPr fontId="1"/>
  </si>
  <si>
    <t>２+１</t>
    <phoneticPr fontId="1"/>
  </si>
  <si>
    <t>１+３</t>
    <phoneticPr fontId="1"/>
  </si>
  <si>
    <t>６+１</t>
    <phoneticPr fontId="1"/>
  </si>
  <si>
    <t>３+３</t>
    <phoneticPr fontId="1"/>
  </si>
  <si>
    <t>３+５</t>
    <phoneticPr fontId="1"/>
  </si>
  <si>
    <t>７+２</t>
    <phoneticPr fontId="1"/>
  </si>
  <si>
    <t>１+５</t>
    <phoneticPr fontId="1"/>
  </si>
  <si>
    <t>８+２</t>
    <phoneticPr fontId="1"/>
  </si>
  <si>
    <t>４+６</t>
    <phoneticPr fontId="1"/>
  </si>
  <si>
    <t>８ページ△６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</si>
  <si>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</si>
  <si>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</si>
  <si>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</si>
  <si>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</si>
  <si>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</si>
  <si>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</si>
  <si>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</si>
  <si>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</si>
  <si>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</si>
  <si>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１２ページ△２</t>
    <phoneticPr fontId="1"/>
  </si>
  <si>
    <t>５+１</t>
    <phoneticPr fontId="1"/>
  </si>
  <si>
    <t>３+６</t>
    <phoneticPr fontId="1"/>
  </si>
  <si>
    <t>７+１</t>
    <phoneticPr fontId="1"/>
  </si>
  <si>
    <t>２+７</t>
    <phoneticPr fontId="1"/>
  </si>
  <si>
    <t>１+６</t>
    <phoneticPr fontId="1"/>
  </si>
  <si>
    <t>５+５</t>
    <phoneticPr fontId="1"/>
  </si>
  <si>
    <t>４+４</t>
    <phoneticPr fontId="1"/>
  </si>
  <si>
    <t>６+０</t>
    <phoneticPr fontId="1"/>
  </si>
  <si>
    <t>９+１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</si>
</sst>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6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activeCell="G1" sqref="G1"/>
    </sheetView>
  </sheetViews>
  <sheetFormatPr defaultRowHeight="18.75" x14ac:dyDescent="0.4"/>
  <cols>
    <col min="1" max="1" width="11" style="1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thickBot="1" x14ac:dyDescent="0.45">
      <c r="A1" s="11" t="s">
        <v>1</v>
      </c>
      <c r="B1" s="12"/>
      <c r="C1" s="13" t="s">
        <v>11</v>
      </c>
      <c r="D1" s="13"/>
      <c r="E1" s="13"/>
      <c r="F1" s="14"/>
    </row>
    <row r="2" spans="1:8" s="3" customFormat="1" ht="19.5" thickBot="1" x14ac:dyDescent="0.45">
      <c r="B2" s="2"/>
    </row>
    <row r="3" spans="1:8" ht="56.25" customHeight="1" thickBot="1" x14ac:dyDescent="0.45">
      <c r="A3" s="8" t="s">
        <v>12</v>
      </c>
      <c r="B3" s="4" t="s">
        <v>2</v>
      </c>
      <c r="C3" s="5" t="s">
        <v>0</v>
      </c>
      <c r="D3" s="6"/>
      <c r="E3" s="3"/>
      <c r="F3" s="9" t="str">
        <f>IF(D3="","",IF(D3=H3,"〇","X"))</f>
        <v/>
      </c>
      <c r="H3" s="3">
        <f>2+1</f>
        <v>3</v>
      </c>
    </row>
    <row r="4" spans="1:8" s="3" customFormat="1" ht="19.5" thickBot="1" x14ac:dyDescent="0.45">
      <c r="B4" s="2"/>
      <c r="D4" s="7"/>
      <c r="F4" s="10"/>
    </row>
    <row r="5" spans="1:8" ht="56.25" customHeight="1" thickBot="1" x14ac:dyDescent="0.45">
      <c r="A5" s="8" t="s">
        <v>13</v>
      </c>
      <c r="B5" s="4" t="s">
        <v>3</v>
      </c>
      <c r="C5" s="5" t="s">
        <v>0</v>
      </c>
      <c r="D5" s="6"/>
      <c r="E5" s="3"/>
      <c r="F5" s="9" t="str">
        <f>IF(D5="","",IF(D5=H5,"〇","X"))</f>
        <v/>
      </c>
      <c r="H5" s="3">
        <f>1+3</f>
        <v>4</v>
      </c>
    </row>
    <row r="6" spans="1:8" s="3" customFormat="1" ht="19.5" thickBot="1" x14ac:dyDescent="0.45">
      <c r="B6" s="2"/>
      <c r="D6" s="7"/>
      <c r="F6" s="10"/>
    </row>
    <row r="7" spans="1:8" ht="56.25" customHeight="1" thickBot="1" x14ac:dyDescent="0.45">
      <c r="A7" s="8" t="s">
        <v>14</v>
      </c>
      <c r="B7" s="4" t="s">
        <v>4</v>
      </c>
      <c r="C7" s="5" t="s">
        <v>0</v>
      </c>
      <c r="D7" s="6"/>
      <c r="E7" s="3"/>
      <c r="F7" s="9" t="str">
        <f>IF(D7="","",IF(D7=H7,"〇","X"))</f>
        <v/>
      </c>
      <c r="H7" s="3">
        <f>6+1</f>
        <v>7</v>
      </c>
    </row>
    <row r="8" spans="1:8" s="3" customFormat="1" ht="19.5" thickBot="1" x14ac:dyDescent="0.45">
      <c r="B8" s="2"/>
      <c r="D8" s="7"/>
      <c r="F8" s="10"/>
    </row>
    <row r="9" spans="1:8" ht="56.25" customHeight="1" thickBot="1" x14ac:dyDescent="0.45">
      <c r="A9" s="8" t="s">
        <v>15</v>
      </c>
      <c r="B9" s="4" t="s">
        <v>5</v>
      </c>
      <c r="C9" s="5" t="s">
        <v>0</v>
      </c>
      <c r="D9" s="6"/>
      <c r="E9" s="3"/>
      <c r="F9" s="9" t="str">
        <f>IF(D9="","",IF(D9=H9,"〇","X"))</f>
        <v/>
      </c>
      <c r="H9" s="3">
        <f>3+3</f>
        <v>6</v>
      </c>
    </row>
    <row r="10" spans="1:8" ht="19.5" thickBot="1" x14ac:dyDescent="0.45">
      <c r="A10" s="3"/>
      <c r="B10" s="2"/>
      <c r="C10" s="3"/>
      <c r="D10" s="7"/>
      <c r="E10" s="3"/>
      <c r="F10" s="10"/>
    </row>
    <row r="11" spans="1:8" ht="56.25" customHeight="1" thickBot="1" x14ac:dyDescent="0.45">
      <c r="A11" s="8" t="s">
        <v>16</v>
      </c>
      <c r="B11" s="4" t="s">
        <v>6</v>
      </c>
      <c r="C11" s="5" t="s">
        <v>0</v>
      </c>
      <c r="D11" s="6"/>
      <c r="E11" s="3"/>
      <c r="F11" s="9" t="str">
        <f>IF(D11="","",IF(D11=H11,"〇","X"))</f>
        <v/>
      </c>
      <c r="H11" s="3">
        <f>3+5</f>
        <v>8</v>
      </c>
    </row>
    <row r="12" spans="1:8" ht="19.5" thickBot="1" x14ac:dyDescent="0.45">
      <c r="A12" s="3"/>
      <c r="B12" s="2"/>
      <c r="C12" s="3"/>
      <c r="D12" s="7"/>
      <c r="E12" s="3"/>
      <c r="F12" s="10"/>
    </row>
    <row r="13" spans="1:8" ht="56.25" customHeight="1" thickBot="1" x14ac:dyDescent="0.45">
      <c r="A13" s="8" t="s">
        <v>17</v>
      </c>
      <c r="B13" s="4" t="s">
        <v>7</v>
      </c>
      <c r="C13" s="5" t="s">
        <v>0</v>
      </c>
      <c r="D13" s="6"/>
      <c r="E13" s="3"/>
      <c r="F13" s="9" t="str">
        <f>IF(D13="","",IF(D13=H13,"〇","X"))</f>
        <v/>
      </c>
      <c r="H13" s="3">
        <f>7+2</f>
        <v>9</v>
      </c>
    </row>
    <row r="14" spans="1:8" ht="19.5" thickBot="1" x14ac:dyDescent="0.45">
      <c r="A14" s="3"/>
      <c r="B14" s="2"/>
      <c r="C14" s="3"/>
      <c r="D14" s="7"/>
      <c r="E14" s="3"/>
      <c r="F14" s="10"/>
    </row>
    <row r="15" spans="1:8" ht="56.25" customHeight="1" thickBot="1" x14ac:dyDescent="0.45">
      <c r="A15" s="8" t="s">
        <v>18</v>
      </c>
      <c r="B15" s="4" t="s">
        <v>8</v>
      </c>
      <c r="C15" s="5" t="s">
        <v>0</v>
      </c>
      <c r="D15" s="6"/>
      <c r="E15" s="3"/>
      <c r="F15" s="9" t="str">
        <f>IF(D15="","",IF(D15=H15,"〇","X"))</f>
        <v/>
      </c>
      <c r="H15" s="3">
        <f>1+5</f>
        <v>6</v>
      </c>
    </row>
    <row r="16" spans="1:8" ht="19.5" thickBot="1" x14ac:dyDescent="0.45">
      <c r="A16" s="3"/>
      <c r="B16" s="2"/>
      <c r="C16" s="3"/>
      <c r="D16" s="7"/>
      <c r="E16" s="3"/>
      <c r="F16" s="10"/>
    </row>
    <row r="17" spans="1:8" ht="56.25" customHeight="1" thickBot="1" x14ac:dyDescent="0.45">
      <c r="A17" s="8" t="s">
        <v>19</v>
      </c>
      <c r="B17" s="4" t="s">
        <v>9</v>
      </c>
      <c r="C17" s="5" t="s">
        <v>0</v>
      </c>
      <c r="D17" s="6"/>
      <c r="E17" s="3"/>
      <c r="F17" s="9" t="str">
        <f>IF(D17="","",IF(D17=H17,"〇","X"))</f>
        <v/>
      </c>
      <c r="H17" s="3">
        <f>8+2</f>
        <v>10</v>
      </c>
    </row>
    <row r="18" spans="1:8" ht="19.5" thickBot="1" x14ac:dyDescent="0.45">
      <c r="A18" s="3"/>
      <c r="B18" s="2"/>
      <c r="C18" s="3"/>
      <c r="D18" s="7"/>
      <c r="E18" s="3"/>
      <c r="F18" s="10"/>
    </row>
    <row r="19" spans="1:8" ht="56.25" customHeight="1" thickBot="1" x14ac:dyDescent="0.45">
      <c r="A19" s="8" t="s">
        <v>20</v>
      </c>
      <c r="B19" s="4" t="s">
        <v>10</v>
      </c>
      <c r="C19" s="5" t="s">
        <v>0</v>
      </c>
      <c r="D19" s="6"/>
      <c r="E19" s="3"/>
      <c r="F19" s="9" t="str">
        <f>IF(D19="","",IF(D19=H19,"〇","X"))</f>
        <v/>
      </c>
      <c r="H19" s="3">
        <f>4+6</f>
        <v>10</v>
      </c>
    </row>
    <row r="20" spans="1:8" x14ac:dyDescent="0.4">
      <c r="A20" s="3"/>
      <c r="B20" s="3"/>
      <c r="C20" s="7"/>
      <c r="E20" s="3"/>
    </row>
    <row r="21" spans="1:8" ht="56.25" customHeight="1" x14ac:dyDescent="0.4">
      <c r="A21" s="2"/>
      <c r="B21" s="2"/>
      <c r="C21" s="2"/>
      <c r="D21" s="2"/>
      <c r="E21" s="2"/>
    </row>
    <row r="22" spans="1:8" x14ac:dyDescent="0.4">
      <c r="A22" s="2"/>
      <c r="B22" s="2"/>
      <c r="C22" s="2"/>
      <c r="D22" s="2"/>
      <c r="E22" s="2"/>
      <c r="F22" s="2"/>
    </row>
    <row r="23" spans="1:8" ht="56.25" customHeight="1" x14ac:dyDescent="0.4">
      <c r="A23" s="2"/>
      <c r="B23" s="2"/>
      <c r="C23" s="2"/>
      <c r="D23" s="2"/>
      <c r="E23" s="2"/>
    </row>
    <row r="24" spans="1:8" x14ac:dyDescent="0.4">
      <c r="A24" s="2"/>
      <c r="B24" s="2"/>
      <c r="C24" s="2"/>
      <c r="D24" s="2"/>
      <c r="E24" s="2"/>
      <c r="F24" s="2"/>
    </row>
    <row r="25" spans="1:8" ht="56.25" customHeight="1" x14ac:dyDescent="0.4">
      <c r="A25" s="2"/>
      <c r="B25" s="2"/>
      <c r="C25" s="2"/>
      <c r="D25" s="2"/>
      <c r="E25" s="2"/>
    </row>
    <row r="26" spans="1:8" x14ac:dyDescent="0.4">
      <c r="A26" s="2"/>
      <c r="B26" s="2"/>
      <c r="C26" s="2"/>
      <c r="D26" s="2"/>
      <c r="E26" s="2"/>
    </row>
    <row r="27" spans="1:8" ht="56.25" customHeight="1" x14ac:dyDescent="0.4">
      <c r="A27" s="2"/>
      <c r="B27" s="2"/>
      <c r="C27" s="2"/>
      <c r="D27" s="2"/>
      <c r="E27" s="2"/>
    </row>
    <row r="28" spans="1:8" x14ac:dyDescent="0.4">
      <c r="A28" s="2"/>
      <c r="B28" s="2"/>
      <c r="C28" s="2"/>
      <c r="D28" s="2"/>
      <c r="E28" s="2"/>
    </row>
    <row r="29" spans="1:8" ht="56.25" customHeight="1" x14ac:dyDescent="0.4">
      <c r="A29" s="2"/>
      <c r="B29" s="2"/>
      <c r="C29" s="2"/>
      <c r="D29" s="2"/>
      <c r="E29" s="2"/>
    </row>
    <row r="30" spans="1:8" x14ac:dyDescent="0.4">
      <c r="A30" s="2"/>
      <c r="B30" s="2"/>
      <c r="C30" s="2"/>
      <c r="D30" s="2"/>
      <c r="E30" s="2"/>
    </row>
    <row r="31" spans="1:8" ht="56.25" customHeight="1" x14ac:dyDescent="0.4">
      <c r="A31" s="2"/>
      <c r="B31" s="2"/>
      <c r="C31" s="2"/>
      <c r="D31" s="2"/>
      <c r="E31" s="2"/>
    </row>
    <row r="32" spans="1:8" x14ac:dyDescent="0.4">
      <c r="A32" s="2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5" priority="17">
      <formula>F3="X"</formula>
    </cfRule>
    <cfRule type="expression" dxfId="34" priority="18">
      <formula>F3="〇"</formula>
    </cfRule>
  </conditionalFormatting>
  <conditionalFormatting sqref="F5">
    <cfRule type="expression" dxfId="33" priority="15">
      <formula>$F$5="X"</formula>
    </cfRule>
    <cfRule type="expression" dxfId="32" priority="16">
      <formula>$F$5="〇"</formula>
    </cfRule>
  </conditionalFormatting>
  <conditionalFormatting sqref="F7">
    <cfRule type="expression" dxfId="31" priority="13">
      <formula>$F$7="X"</formula>
    </cfRule>
    <cfRule type="expression" dxfId="30" priority="14">
      <formula>$F$7="〇"</formula>
    </cfRule>
  </conditionalFormatting>
  <conditionalFormatting sqref="F9">
    <cfRule type="expression" dxfId="29" priority="11">
      <formula>$F$9="X"</formula>
    </cfRule>
    <cfRule type="expression" dxfId="28" priority="12">
      <formula>$F$9="〇"</formula>
    </cfRule>
  </conditionalFormatting>
  <conditionalFormatting sqref="F11">
    <cfRule type="expression" dxfId="27" priority="9">
      <formula>$F$11="X"</formula>
    </cfRule>
    <cfRule type="expression" dxfId="26" priority="10">
      <formula>$F$11="〇"</formula>
    </cfRule>
  </conditionalFormatting>
  <conditionalFormatting sqref="F13">
    <cfRule type="expression" dxfId="25" priority="7">
      <formula>$F$13="X"</formula>
    </cfRule>
    <cfRule type="expression" dxfId="24" priority="8">
      <formula>$F$13="〇"</formula>
    </cfRule>
  </conditionalFormatting>
  <conditionalFormatting sqref="F15">
    <cfRule type="expression" dxfId="23" priority="5">
      <formula>$F$15="X"</formula>
    </cfRule>
    <cfRule type="expression" dxfId="22" priority="6">
      <formula>$F$15="〇"</formula>
    </cfRule>
  </conditionalFormatting>
  <conditionalFormatting sqref="F17">
    <cfRule type="expression" dxfId="21" priority="1">
      <formula>$F$17="X"</formula>
    </cfRule>
    <cfRule type="expression" dxfId="20" priority="4">
      <formula>$F$17="〇"</formula>
    </cfRule>
  </conditionalFormatting>
  <conditionalFormatting sqref="F19">
    <cfRule type="expression" dxfId="19" priority="2">
      <formula>$F$19="〇"</formula>
    </cfRule>
    <cfRule type="expression" dxfId="18" priority="3">
      <formula>$F$19="X"</formula>
    </cfRule>
  </conditionalFormatting>
  <dataValidations count="1">
    <dataValidation type="whole" allowBlank="1" showInputMessage="1" showErrorMessage="1" sqref="C33:C1048576 D2:D19 C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C2B5-B31F-44A6-B534-685E9563D217}">
  <dimension ref="A1:I40"/>
  <sheetViews>
    <sheetView zoomScale="160" zoomScaleNormal="160" workbookViewId="0">
      <selection sqref="A1:B1"/>
    </sheetView>
  </sheetViews>
  <sheetFormatPr defaultRowHeight="18.75" x14ac:dyDescent="0.4"/>
  <cols>
    <col min="1" max="1" width="11" style="1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thickBot="1" x14ac:dyDescent="0.45">
      <c r="A1" s="15" t="s">
        <v>1</v>
      </c>
      <c r="B1" s="16"/>
      <c r="C1" s="13" t="s">
        <v>21</v>
      </c>
      <c r="D1" s="13"/>
      <c r="E1" s="13"/>
      <c r="F1" s="14"/>
    </row>
    <row r="2" spans="1:8" s="3" customFormat="1" ht="19.5" thickBot="1" x14ac:dyDescent="0.45">
      <c r="B2" s="2"/>
    </row>
    <row r="3" spans="1:8" ht="56.25" customHeight="1" thickBot="1" x14ac:dyDescent="0.45">
      <c r="A3" s="8" t="s">
        <v>12</v>
      </c>
      <c r="B3" s="4" t="s">
        <v>22</v>
      </c>
      <c r="C3" s="5" t="s">
        <v>0</v>
      </c>
      <c r="D3" s="6"/>
      <c r="E3" s="3"/>
      <c r="F3" s="9" t="str">
        <f>IF(D3="","",IF(D3=H3,"〇","X"))</f>
        <v/>
      </c>
      <c r="H3" s="2">
        <f>5+1</f>
        <v>6</v>
      </c>
    </row>
    <row r="4" spans="1:8" s="3" customFormat="1" ht="19.5" thickBot="1" x14ac:dyDescent="0.45">
      <c r="B4" s="2"/>
      <c r="D4" s="2"/>
      <c r="F4" s="10"/>
    </row>
    <row r="5" spans="1:8" ht="56.25" customHeight="1" thickBot="1" x14ac:dyDescent="0.45">
      <c r="A5" s="8" t="s">
        <v>13</v>
      </c>
      <c r="B5" s="4" t="s">
        <v>23</v>
      </c>
      <c r="C5" s="5" t="s">
        <v>0</v>
      </c>
      <c r="D5" s="6"/>
      <c r="E5" s="3"/>
      <c r="F5" s="9" t="str">
        <f>IF(D5="","",IF(D5=H5,"〇","X"))</f>
        <v/>
      </c>
      <c r="H5" s="3">
        <f>3+6</f>
        <v>9</v>
      </c>
    </row>
    <row r="6" spans="1:8" s="3" customFormat="1" ht="19.5" thickBot="1" x14ac:dyDescent="0.45">
      <c r="B6" s="2"/>
      <c r="D6" s="2"/>
      <c r="F6" s="10"/>
    </row>
    <row r="7" spans="1:8" ht="56.25" customHeight="1" thickBot="1" x14ac:dyDescent="0.45">
      <c r="A7" s="8" t="s">
        <v>14</v>
      </c>
      <c r="B7" s="4" t="s">
        <v>24</v>
      </c>
      <c r="C7" s="5" t="s">
        <v>0</v>
      </c>
      <c r="D7" s="6"/>
      <c r="E7" s="3"/>
      <c r="F7" s="9" t="str">
        <f>IF(D7="","",IF(D7=H7,"〇","X"))</f>
        <v/>
      </c>
      <c r="H7" s="3">
        <f>7+1</f>
        <v>8</v>
      </c>
    </row>
    <row r="8" spans="1:8" s="3" customFormat="1" ht="19.5" thickBot="1" x14ac:dyDescent="0.45">
      <c r="B8" s="2"/>
      <c r="D8" s="2"/>
      <c r="F8" s="10"/>
    </row>
    <row r="9" spans="1:8" ht="56.25" customHeight="1" thickBot="1" x14ac:dyDescent="0.45">
      <c r="A9" s="8" t="s">
        <v>15</v>
      </c>
      <c r="B9" s="4" t="s">
        <v>25</v>
      </c>
      <c r="C9" s="5" t="s">
        <v>0</v>
      </c>
      <c r="D9" s="6"/>
      <c r="E9" s="3"/>
      <c r="F9" s="9" t="str">
        <f>IF(D9="","",IF(D9=H9,"〇","X"))</f>
        <v/>
      </c>
      <c r="H9" s="3">
        <f>2+7</f>
        <v>9</v>
      </c>
    </row>
    <row r="10" spans="1:8" ht="19.5" thickBot="1" x14ac:dyDescent="0.45">
      <c r="A10" s="3"/>
      <c r="B10" s="2"/>
      <c r="C10" s="3"/>
      <c r="D10" s="2"/>
      <c r="E10" s="3"/>
      <c r="F10" s="10"/>
    </row>
    <row r="11" spans="1:8" ht="56.25" customHeight="1" thickBot="1" x14ac:dyDescent="0.45">
      <c r="A11" s="8" t="s">
        <v>16</v>
      </c>
      <c r="B11" s="4" t="s">
        <v>26</v>
      </c>
      <c r="C11" s="5" t="s">
        <v>0</v>
      </c>
      <c r="D11" s="6"/>
      <c r="E11" s="3"/>
      <c r="F11" s="9" t="str">
        <f>IF(D11="","",IF(D11=H11,"〇","X"))</f>
        <v/>
      </c>
      <c r="H11" s="3">
        <f>1+6</f>
        <v>7</v>
      </c>
    </row>
    <row r="12" spans="1:8" ht="19.5" thickBot="1" x14ac:dyDescent="0.45">
      <c r="A12" s="3"/>
      <c r="B12" s="2"/>
      <c r="C12" s="3"/>
      <c r="D12" s="2"/>
      <c r="E12" s="3"/>
      <c r="F12" s="10"/>
    </row>
    <row r="13" spans="1:8" ht="56.25" customHeight="1" thickBot="1" x14ac:dyDescent="0.45">
      <c r="A13" s="8" t="s">
        <v>17</v>
      </c>
      <c r="B13" s="4" t="s">
        <v>27</v>
      </c>
      <c r="C13" s="5" t="s">
        <v>0</v>
      </c>
      <c r="D13" s="6"/>
      <c r="E13" s="3"/>
      <c r="F13" s="9" t="str">
        <f>IF(D13="","",IF(D13=H13,"〇","X"))</f>
        <v/>
      </c>
      <c r="H13" s="3">
        <f>5+5</f>
        <v>10</v>
      </c>
    </row>
    <row r="14" spans="1:8" ht="19.5" thickBot="1" x14ac:dyDescent="0.45">
      <c r="A14" s="3"/>
      <c r="B14" s="2"/>
      <c r="C14" s="3"/>
      <c r="D14" s="2"/>
      <c r="E14" s="3"/>
      <c r="F14" s="10"/>
    </row>
    <row r="15" spans="1:8" ht="56.25" customHeight="1" thickBot="1" x14ac:dyDescent="0.45">
      <c r="A15" s="8" t="s">
        <v>18</v>
      </c>
      <c r="B15" s="4" t="s">
        <v>28</v>
      </c>
      <c r="C15" s="5" t="s">
        <v>0</v>
      </c>
      <c r="D15" s="6"/>
      <c r="E15" s="3"/>
      <c r="F15" s="9" t="str">
        <f>IF(D15="","",IF(D15=H15,"〇","X"))</f>
        <v/>
      </c>
      <c r="H15" s="3">
        <f>4+4</f>
        <v>8</v>
      </c>
    </row>
    <row r="16" spans="1:8" ht="19.5" thickBot="1" x14ac:dyDescent="0.45">
      <c r="A16" s="3"/>
      <c r="B16" s="2"/>
      <c r="C16" s="3"/>
      <c r="D16" s="2"/>
      <c r="E16" s="3"/>
      <c r="F16" s="10"/>
    </row>
    <row r="17" spans="1:9" ht="56.25" customHeight="1" thickBot="1" x14ac:dyDescent="0.45">
      <c r="A17" s="8" t="s">
        <v>19</v>
      </c>
      <c r="B17" s="4" t="s">
        <v>29</v>
      </c>
      <c r="C17" s="5" t="s">
        <v>0</v>
      </c>
      <c r="D17" s="6"/>
      <c r="E17" s="3"/>
      <c r="F17" s="9" t="str">
        <f>IF(D17="","",IF(D17=H17,"〇","X"))</f>
        <v/>
      </c>
      <c r="H17" s="3">
        <f>6+0</f>
        <v>6</v>
      </c>
    </row>
    <row r="18" spans="1:9" ht="19.5" thickBot="1" x14ac:dyDescent="0.45">
      <c r="A18" s="3"/>
      <c r="B18" s="2"/>
      <c r="C18" s="3"/>
      <c r="D18" s="2"/>
      <c r="E18" s="3"/>
      <c r="F18" s="10"/>
    </row>
    <row r="19" spans="1:9" ht="56.25" customHeight="1" thickBot="1" x14ac:dyDescent="0.45">
      <c r="A19" s="8" t="s">
        <v>20</v>
      </c>
      <c r="B19" s="4" t="s">
        <v>30</v>
      </c>
      <c r="C19" s="5" t="s">
        <v>0</v>
      </c>
      <c r="D19" s="6"/>
      <c r="E19" s="3"/>
      <c r="F19" s="9" t="str">
        <f>IF(D19="","",IF(D19=H19,"〇","X"))</f>
        <v/>
      </c>
      <c r="H19" s="3">
        <f>9+1</f>
        <v>10</v>
      </c>
    </row>
    <row r="20" spans="1:9" x14ac:dyDescent="0.4">
      <c r="A20" s="3"/>
      <c r="B20" s="3"/>
      <c r="C20" s="2"/>
      <c r="E20" s="3"/>
    </row>
    <row r="21" spans="1:9" ht="56.25" customHeight="1" x14ac:dyDescent="0.4">
      <c r="A21" s="3"/>
      <c r="B21" s="3"/>
      <c r="C21" s="3"/>
      <c r="E21" s="3"/>
    </row>
    <row r="22" spans="1:9" x14ac:dyDescent="0.4">
      <c r="A22" s="2"/>
      <c r="B22" s="3"/>
      <c r="C22" s="3"/>
      <c r="E22" s="3"/>
    </row>
    <row r="23" spans="1:9" ht="56.25" customHeight="1" x14ac:dyDescent="0.4">
      <c r="A23" s="3"/>
      <c r="B23" s="3"/>
      <c r="C23" s="3"/>
      <c r="E23" s="3"/>
    </row>
    <row r="24" spans="1:9" x14ac:dyDescent="0.4">
      <c r="A24" s="2"/>
      <c r="B24" s="3"/>
      <c r="C24" s="3"/>
      <c r="E24" s="3"/>
    </row>
    <row r="25" spans="1:9" ht="56.25" customHeight="1" x14ac:dyDescent="0.4">
      <c r="A25" s="3"/>
      <c r="B25" s="3"/>
      <c r="C25" s="3"/>
      <c r="E25" s="3"/>
    </row>
    <row r="26" spans="1:9" x14ac:dyDescent="0.4">
      <c r="A26" s="3"/>
      <c r="B26" s="3"/>
      <c r="C26" s="3"/>
      <c r="F26"/>
      <c r="G26"/>
      <c r="H26"/>
      <c r="I26"/>
    </row>
    <row r="27" spans="1:9" ht="56.25" customHeight="1" x14ac:dyDescent="0.4">
      <c r="A27" s="3"/>
      <c r="B27" s="3"/>
      <c r="C27" s="3"/>
      <c r="F27"/>
      <c r="G27"/>
      <c r="H27"/>
      <c r="I27"/>
    </row>
    <row r="28" spans="1:9" x14ac:dyDescent="0.4">
      <c r="A28" s="3"/>
      <c r="B28" s="3"/>
      <c r="C28" s="3"/>
      <c r="F28"/>
      <c r="G28"/>
      <c r="H28"/>
      <c r="I28"/>
    </row>
    <row r="29" spans="1:9" ht="56.25" customHeight="1" x14ac:dyDescent="0.4">
      <c r="A29" s="3"/>
      <c r="B29" s="3"/>
      <c r="C29" s="3"/>
      <c r="F29"/>
      <c r="G29"/>
      <c r="H29"/>
      <c r="I29"/>
    </row>
    <row r="30" spans="1:9" x14ac:dyDescent="0.4">
      <c r="A30" s="3"/>
      <c r="B30" s="3"/>
      <c r="C30" s="3"/>
      <c r="F30"/>
      <c r="G30"/>
      <c r="H30"/>
      <c r="I30"/>
    </row>
    <row r="31" spans="1:9" ht="56.25" customHeight="1" x14ac:dyDescent="0.4">
      <c r="A31" s="3"/>
      <c r="B31" s="3"/>
      <c r="C31" s="3"/>
      <c r="F31"/>
      <c r="G31"/>
      <c r="H31"/>
      <c r="I31"/>
    </row>
    <row r="32" spans="1:9" x14ac:dyDescent="0.4">
      <c r="A32" s="3"/>
      <c r="B32" s="3"/>
      <c r="C32" s="3"/>
      <c r="F32"/>
      <c r="G32"/>
      <c r="H32"/>
      <c r="I32"/>
    </row>
    <row r="33" spans="1:9" ht="56.25" customHeight="1" x14ac:dyDescent="0.4">
      <c r="A33" s="3"/>
      <c r="B33" s="3"/>
      <c r="C33" s="3"/>
      <c r="F33"/>
      <c r="G33"/>
      <c r="H33"/>
      <c r="I33"/>
    </row>
    <row r="34" spans="1:9" x14ac:dyDescent="0.4">
      <c r="A34" s="3"/>
      <c r="B34" s="3"/>
      <c r="C34" s="3"/>
      <c r="F34"/>
      <c r="G34"/>
      <c r="H34"/>
      <c r="I34"/>
    </row>
    <row r="35" spans="1:9" ht="56.25" customHeight="1" x14ac:dyDescent="0.4">
      <c r="A35" s="3"/>
      <c r="B35" s="3"/>
      <c r="C35" s="3"/>
      <c r="F35"/>
      <c r="G35"/>
      <c r="H35"/>
      <c r="I35"/>
    </row>
    <row r="36" spans="1:9" x14ac:dyDescent="0.4">
      <c r="A36" s="3"/>
      <c r="B36" s="3"/>
      <c r="C36" s="3"/>
      <c r="F36"/>
      <c r="G36"/>
      <c r="H36"/>
      <c r="I36"/>
    </row>
    <row r="37" spans="1:9" ht="56.25" customHeight="1" x14ac:dyDescent="0.4">
      <c r="A37" s="3"/>
      <c r="B37" s="3"/>
      <c r="C37" s="3"/>
      <c r="F37"/>
      <c r="G37"/>
      <c r="H37"/>
      <c r="I37"/>
    </row>
    <row r="38" spans="1:9" x14ac:dyDescent="0.4">
      <c r="A38" s="3"/>
      <c r="B38" s="3"/>
      <c r="C38" s="3"/>
      <c r="F38"/>
      <c r="G38"/>
      <c r="H38"/>
      <c r="I38"/>
    </row>
    <row r="39" spans="1:9" ht="56.25" customHeight="1" x14ac:dyDescent="0.4">
      <c r="A39" s="3"/>
      <c r="B39" s="3"/>
      <c r="C39" s="3"/>
      <c r="F39"/>
      <c r="G39"/>
      <c r="H39"/>
      <c r="I39"/>
    </row>
    <row r="40" spans="1:9" x14ac:dyDescent="0.4">
      <c r="A40" s="3"/>
      <c r="B40" s="3"/>
      <c r="C40" s="3"/>
      <c r="F40"/>
      <c r="G40"/>
      <c r="H40"/>
      <c r="I40"/>
    </row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31">
      <formula>F3="X"</formula>
    </cfRule>
    <cfRule type="expression" dxfId="16" priority="32">
      <formula>F3="〇"</formula>
    </cfRule>
  </conditionalFormatting>
  <conditionalFormatting sqref="F5">
    <cfRule type="expression" dxfId="15" priority="29">
      <formula>$F$5="X"</formula>
    </cfRule>
    <cfRule type="expression" dxfId="14" priority="30">
      <formula>$F$5="〇"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3">
      <formula>$F$17="X"</formula>
    </cfRule>
    <cfRule type="expression" dxfId="2" priority="4">
      <formula>$F$17="〇"</formula>
    </cfRule>
  </conditionalFormatting>
  <conditionalFormatting sqref="F19">
    <cfRule type="expression" dxfId="1" priority="1">
      <formula>$F$19="X"</formula>
    </cfRule>
    <cfRule type="expression" dxfId="0" priority="2">
      <formula>$F$19="〇"</formula>
    </cfRule>
  </conditionalFormatting>
  <dataValidations count="1">
    <dataValidation type="whole" allowBlank="1" showInputMessage="1" showErrorMessage="1" sqref="C41:C1048576 D2:D19 C20" xr:uid="{BEAB9D8F-3A7D-4D18-8BAB-2852F0438D0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８ページ△６</vt:lpstr>
      <vt:lpstr>１２ページ△２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2026-08-28T07:35:45Z</dcterms:modified>
</cp:coreProperties>
</file>